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7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<sst xmlns="http://schemas.openxmlformats.org/spreadsheetml/2006/main" count="38" uniqueCount="34">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</sst>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5.1406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699.90299999999979</v>
      </c>
      <c r="D11" s="49">
        <v>541685.21</v>
      </c>
      <c r="E11" s="50">
        <v>17001.36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438763.45999999996</v>
      </c>
      <c r="K11" s="24">
        <v>4.1167471308177682E-2</v>
      </c>
      <c r="L11" s="25">
        <f>J11-D11</f>
        <v>-102921.75</v>
      </c>
    </row>
    <row r="12" spans="2:12" s="26" customFormat="1" ht="27.75" customHeight="1" x14ac:dyDescent="0.25">
      <c r="B12" s="22" t="s">
        <v>18</v>
      </c>
      <c r="C12" s="48">
        <v>425.86899999999997</v>
      </c>
      <c r="D12" s="49">
        <v>330345.81</v>
      </c>
      <c r="E12" s="50">
        <v>17001.36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470360.48000000004</v>
      </c>
      <c r="K12" s="24">
        <v>2.5049113717961383E-2</v>
      </c>
      <c r="L12" s="25">
        <f t="shared" ref="L12:L22" si="0">J12-D12</f>
        <v>140014.67000000004</v>
      </c>
    </row>
    <row r="13" spans="2:12" s="26" customFormat="1" ht="27.75" customHeight="1" x14ac:dyDescent="0.25">
      <c r="B13" s="22" t="s">
        <v>19</v>
      </c>
      <c r="C13" s="48">
        <v>536.20699999999999</v>
      </c>
      <c r="D13" s="49">
        <v>415548.04</v>
      </c>
      <c r="E13" s="50">
        <v>17001.36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448875.30000000005</v>
      </c>
      <c r="K13" s="24">
        <v>3.1539065110085307E-2</v>
      </c>
      <c r="L13" s="25">
        <f t="shared" si="0"/>
        <v>33327.260000000068</v>
      </c>
    </row>
    <row r="14" spans="2:12" s="26" customFormat="1" ht="27.75" customHeight="1" x14ac:dyDescent="0.25">
      <c r="B14" s="22" t="s">
        <v>20</v>
      </c>
      <c r="C14" s="48">
        <v>354.26899999999995</v>
      </c>
      <c r="D14" s="49">
        <v>274947.92</v>
      </c>
      <c r="E14" s="50">
        <v>17002.259643554688</v>
      </c>
      <c r="F14" s="48">
        <v>1.9E-2</v>
      </c>
      <c r="G14" s="23">
        <v>703.38</v>
      </c>
      <c r="H14" s="23">
        <v>877.55</v>
      </c>
      <c r="I14" s="23">
        <v>1383.48</v>
      </c>
      <c r="J14" s="23">
        <v>290322.24688720703</v>
      </c>
      <c r="K14" s="24">
        <v>2.0836583338162244E-2</v>
      </c>
      <c r="L14" s="25">
        <f t="shared" si="0"/>
        <v>15374.326887207048</v>
      </c>
    </row>
    <row r="15" spans="2:12" s="26" customFormat="1" ht="27.75" customHeight="1" x14ac:dyDescent="0.25">
      <c r="B15" s="22" t="s">
        <v>21</v>
      </c>
      <c r="C15" s="48">
        <v>288.47000000000003</v>
      </c>
      <c r="D15" s="49">
        <v>223396.35</v>
      </c>
      <c r="E15" s="50">
        <v>17002.459716796875</v>
      </c>
      <c r="F15" s="48">
        <v>1.9E-2</v>
      </c>
      <c r="G15" s="23">
        <v>703.38</v>
      </c>
      <c r="H15" s="23">
        <v>877.55</v>
      </c>
      <c r="I15" s="23">
        <v>1383.48</v>
      </c>
      <c r="J15" s="23">
        <v>223351.62869262695</v>
      </c>
      <c r="K15" s="24">
        <v>1.6966368678704651E-2</v>
      </c>
      <c r="L15" s="25">
        <f t="shared" si="0"/>
        <v>-44.721307373052696</v>
      </c>
    </row>
    <row r="16" spans="2:12" s="26" customFormat="1" ht="27.75" customHeight="1" x14ac:dyDescent="0.25">
      <c r="B16" s="22" t="s">
        <v>22</v>
      </c>
      <c r="C16" s="48">
        <v>42.471000000000004</v>
      </c>
      <c r="D16" s="49">
        <v>32724.62</v>
      </c>
      <c r="E16" s="50">
        <v>17002.46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2.4979326520985791E-3</v>
      </c>
      <c r="L16" s="25">
        <f t="shared" si="0"/>
        <v>-32724.62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17002.46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263829.05</v>
      </c>
      <c r="K17" s="24">
        <v>0</v>
      </c>
      <c r="L17" s="25">
        <f t="shared" si="0"/>
        <v>263829.05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17000.86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265383.11</v>
      </c>
      <c r="K18" s="24">
        <v>0</v>
      </c>
      <c r="L18" s="25">
        <f t="shared" si="0"/>
        <v>265383.11</v>
      </c>
    </row>
    <row r="19" spans="2:12" s="26" customFormat="1" ht="27.75" customHeight="1" x14ac:dyDescent="0.25">
      <c r="B19" s="22" t="s">
        <v>25</v>
      </c>
      <c r="C19" s="48">
        <v>85.784999999999997</v>
      </c>
      <c r="D19" s="49">
        <v>70136.320000000007</v>
      </c>
      <c r="E19" s="50">
        <v>17000.859741210938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264143.3505859375</v>
      </c>
      <c r="K19" s="24">
        <v>5.0459212831485724E-3</v>
      </c>
      <c r="L19" s="25">
        <f t="shared" si="0"/>
        <v>194007.03058593749</v>
      </c>
    </row>
    <row r="20" spans="2:12" s="26" customFormat="1" ht="27.75" customHeight="1" x14ac:dyDescent="0.25">
      <c r="B20" s="22" t="s">
        <v>26</v>
      </c>
      <c r="C20" s="48">
        <v>556.00099999999998</v>
      </c>
      <c r="D20" s="49">
        <v>455157.73</v>
      </c>
      <c r="E20" s="50">
        <v>16996.729677200317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264648.24658203125</v>
      </c>
      <c r="K20" s="24">
        <v>3.2712234092057632E-2</v>
      </c>
      <c r="L20" s="25">
        <f t="shared" si="0"/>
        <v>-190509.48341796873</v>
      </c>
    </row>
    <row r="21" spans="2:12" s="26" customFormat="1" ht="27.75" customHeight="1" x14ac:dyDescent="0.25">
      <c r="B21" s="22" t="s">
        <v>27</v>
      </c>
      <c r="C21" s="48">
        <v>480.23099999999999</v>
      </c>
      <c r="D21" s="49">
        <v>392935.04</v>
      </c>
      <c r="E21" s="50">
        <v>16997.330000000002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263963.75</v>
      </c>
      <c r="K21" s="24">
        <v>2.8253319786107581E-2</v>
      </c>
      <c r="L21" s="25">
        <f t="shared" si="0"/>
        <v>-128971.28999999998</v>
      </c>
    </row>
    <row r="22" spans="2:12" s="26" customFormat="1" ht="27.75" customHeight="1" x14ac:dyDescent="0.25">
      <c r="B22" s="22" t="s">
        <v>28</v>
      </c>
      <c r="C22" s="48">
        <v>613.548</v>
      </c>
      <c r="D22" s="49">
        <v>502959.98</v>
      </c>
      <c r="E22" s="50">
        <v>16997.329956054688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264739.56225585938</v>
      </c>
      <c r="K22" s="24">
        <v>3.6096728226508633E-2</v>
      </c>
      <c r="L22" s="25">
        <f t="shared" si="0"/>
        <v>-238220.41774414061</v>
      </c>
    </row>
    <row r="23" spans="2:12" s="26" customFormat="1" ht="15" x14ac:dyDescent="0.25">
      <c r="B23" s="27" t="s">
        <v>29</v>
      </c>
      <c r="C23" s="28">
        <f>SUM(C11:C22)</f>
        <v>4082.753999999999</v>
      </c>
      <c r="D23" s="28">
        <f>SUM(D11:D22)</f>
        <v>3239837.02</v>
      </c>
      <c r="E23" s="47">
        <f>E22</f>
        <v>16997.329956054688</v>
      </c>
      <c r="F23" s="30">
        <f>SUM(F11:F22)/12</f>
        <v>1.8999999847263097E-2</v>
      </c>
      <c r="G23" s="29"/>
      <c r="H23" s="29"/>
      <c r="I23" s="29"/>
      <c r="J23" s="29">
        <f>SUM(J11:J22)</f>
        <v>3458380.185003662</v>
      </c>
      <c r="K23" s="31">
        <f>SUM(K11:K22)/12</f>
        <v>2.0013728182751021E-2</v>
      </c>
      <c r="L23" s="29">
        <f t="shared" ref="L23" si="1">SUM(L11:L22)</f>
        <v>218543.16500366229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71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2019-04-05T07:41:35Z</dcterms:modified>
</cp:coreProperties>
</file>